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45" windowWidth="11355" windowHeight="5130"/>
  </bookViews>
  <sheets>
    <sheet name="Blank" sheetId="1" r:id="rId1"/>
  </sheets>
  <calcPr calcId="125725"/>
</workbook>
</file>

<file path=xl/calcChain.xml><?xml version="1.0" encoding="utf-8"?>
<calcChain xmlns="http://schemas.openxmlformats.org/spreadsheetml/2006/main">
  <c r="B22" i="1"/>
  <c r="B23"/>
  <c r="B24"/>
  <c r="B25"/>
  <c r="B26"/>
  <c r="B27"/>
  <c r="B21"/>
  <c r="A21"/>
  <c r="B6"/>
  <c r="B18"/>
</calcChain>
</file>

<file path=xl/sharedStrings.xml><?xml version="1.0" encoding="utf-8"?>
<sst xmlns="http://schemas.openxmlformats.org/spreadsheetml/2006/main" count="24" uniqueCount="24">
  <si>
    <t>Problem</t>
  </si>
  <si>
    <t>Example of a user-defined function</t>
  </si>
  <si>
    <t>Program estimates the pavement thickness of a flexible pavement at an airport</t>
  </si>
  <si>
    <t>Programmer</t>
  </si>
  <si>
    <t>Trani</t>
  </si>
  <si>
    <t>Date</t>
  </si>
  <si>
    <t>Formula</t>
  </si>
  <si>
    <t>t=sqrt(load/(8.1*CBR)+Area/Pi)</t>
  </si>
  <si>
    <t>Inputs to problem</t>
  </si>
  <si>
    <t>Area</t>
  </si>
  <si>
    <t>square inches</t>
  </si>
  <si>
    <t>CBR</t>
  </si>
  <si>
    <t>dimensionless</t>
  </si>
  <si>
    <t>Remarks</t>
  </si>
  <si>
    <t>contact area between tire and pavement</t>
  </si>
  <si>
    <t>California Bearing Ratio</t>
  </si>
  <si>
    <t>load</t>
  </si>
  <si>
    <t>pounds</t>
  </si>
  <si>
    <t>Equivalent single tire load</t>
  </si>
  <si>
    <t>Output</t>
  </si>
  <si>
    <t>Pavement Thickness</t>
  </si>
  <si>
    <t>inches</t>
  </si>
  <si>
    <t>Load (lbs)</t>
  </si>
  <si>
    <t>Pavement Thickness (in)</t>
  </si>
</sst>
</file>

<file path=xl/styles.xml><?xml version="1.0" encoding="utf-8"?>
<styleSheet xmlns="http://schemas.openxmlformats.org/spreadsheetml/2006/main">
  <numFmts count="1">
    <numFmt numFmtId="8" formatCode="&quot;$&quot;#,##0.00_);[Red]\(&quot;$&quot;#,##0.00\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22" fontId="0" fillId="0" borderId="0" xfId="0" applyNumberFormat="1"/>
    <xf numFmtId="8" fontId="0" fillId="0" borderId="0" xfId="0" applyNumberFormat="1"/>
    <xf numFmtId="22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Blank!$B$20</c:f>
              <c:strCache>
                <c:ptCount val="1"/>
                <c:pt idx="0">
                  <c:v>Pavement Thickness (in)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</c:trendline>
          <c:xVal>
            <c:numRef>
              <c:f>Blank!$A$21:$A$27</c:f>
              <c:numCache>
                <c:formatCode>General</c:formatCode>
                <c:ptCount val="7"/>
                <c:pt idx="0">
                  <c:v>20000</c:v>
                </c:pt>
                <c:pt idx="1">
                  <c:v>25000</c:v>
                </c:pt>
                <c:pt idx="2">
                  <c:v>30000</c:v>
                </c:pt>
                <c:pt idx="3">
                  <c:v>35000</c:v>
                </c:pt>
                <c:pt idx="4">
                  <c:v>40000</c:v>
                </c:pt>
                <c:pt idx="5">
                  <c:v>45000</c:v>
                </c:pt>
                <c:pt idx="6">
                  <c:v>50000</c:v>
                </c:pt>
              </c:numCache>
            </c:numRef>
          </c:xVal>
          <c:yVal>
            <c:numRef>
              <c:f>Blank!$B$21:$B$27</c:f>
              <c:numCache>
                <c:formatCode>General</c:formatCode>
                <c:ptCount val="7"/>
                <c:pt idx="0">
                  <c:v>14.2490097278734</c:v>
                </c:pt>
                <c:pt idx="1">
                  <c:v>15.293739757034411</c:v>
                </c:pt>
                <c:pt idx="2">
                  <c:v>16.271529531262857</c:v>
                </c:pt>
                <c:pt idx="3">
                  <c:v>17.193803267969056</c:v>
                </c:pt>
                <c:pt idx="4">
                  <c:v>18.069063848149067</c:v>
                </c:pt>
                <c:pt idx="5">
                  <c:v>18.903842622053109</c:v>
                </c:pt>
                <c:pt idx="6">
                  <c:v>19.703285599366822</c:v>
                </c:pt>
              </c:numCache>
            </c:numRef>
          </c:yVal>
        </c:ser>
        <c:dLbls/>
        <c:axId val="108541824"/>
        <c:axId val="108537344"/>
      </c:scatterChart>
      <c:valAx>
        <c:axId val="108541824"/>
        <c:scaling>
          <c:orientation val="minMax"/>
          <c:min val="2000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Load (lb)</a:t>
                </a:r>
              </a:p>
            </c:rich>
          </c:tx>
          <c:layout/>
        </c:title>
        <c:numFmt formatCode="General" sourceLinked="1"/>
        <c:tickLblPos val="nextTo"/>
        <c:crossAx val="108537344"/>
        <c:crosses val="autoZero"/>
        <c:crossBetween val="midCat"/>
      </c:valAx>
      <c:valAx>
        <c:axId val="108537344"/>
        <c:scaling>
          <c:orientation val="minMax"/>
          <c:max val="20"/>
          <c:min val="15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Pavement</a:t>
                </a:r>
                <a:r>
                  <a:rPr lang="en-US" baseline="0"/>
                  <a:t> Thickness (in)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9900497512437811E-2"/>
              <c:y val="0.23897201863607878"/>
            </c:manualLayout>
          </c:layout>
        </c:title>
        <c:numFmt formatCode="General" sourceLinked="1"/>
        <c:tickLblPos val="nextTo"/>
        <c:crossAx val="108541824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13</xdr:row>
      <xdr:rowOff>76200</xdr:rowOff>
    </xdr:from>
    <xdr:to>
      <xdr:col>10</xdr:col>
      <xdr:colOff>0</xdr:colOff>
      <xdr:row>32</xdr:row>
      <xdr:rowOff>127000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27"/>
  <sheetViews>
    <sheetView tabSelected="1" topLeftCell="A13" zoomScale="75" zoomScaleNormal="75" workbookViewId="0">
      <selection activeCell="A19" sqref="A19"/>
    </sheetView>
  </sheetViews>
  <sheetFormatPr defaultRowHeight="15"/>
  <cols>
    <col min="1" max="1" width="20.42578125" customWidth="1"/>
    <col min="2" max="2" width="16.85546875" customWidth="1"/>
    <col min="3" max="3" width="16.140625" customWidth="1"/>
    <col min="4" max="4" width="18.7109375" customWidth="1"/>
    <col min="5" max="5" width="16.7109375" customWidth="1"/>
  </cols>
  <sheetData>
    <row r="1" spans="1:4">
      <c r="A1" s="1" t="s">
        <v>0</v>
      </c>
    </row>
    <row r="2" spans="1:4">
      <c r="A2" t="s">
        <v>1</v>
      </c>
    </row>
    <row r="4" spans="1:4">
      <c r="A4" t="s">
        <v>2</v>
      </c>
    </row>
    <row r="5" spans="1:4">
      <c r="A5" t="s">
        <v>3</v>
      </c>
      <c r="B5" t="s">
        <v>4</v>
      </c>
    </row>
    <row r="6" spans="1:4">
      <c r="A6" t="s">
        <v>5</v>
      </c>
      <c r="B6" s="3">
        <f ca="1">NOW()</f>
        <v>40202.130161111112</v>
      </c>
    </row>
    <row r="8" spans="1:4">
      <c r="A8" t="s">
        <v>6</v>
      </c>
      <c r="B8" s="2" t="s">
        <v>7</v>
      </c>
    </row>
    <row r="9" spans="1:4">
      <c r="B9" s="2"/>
    </row>
    <row r="10" spans="1:4">
      <c r="A10" s="2" t="s">
        <v>8</v>
      </c>
      <c r="B10" s="2"/>
      <c r="C10" s="2"/>
    </row>
    <row r="11" spans="1:4">
      <c r="D11" t="s">
        <v>13</v>
      </c>
    </row>
    <row r="12" spans="1:4">
      <c r="A12" t="s">
        <v>9</v>
      </c>
      <c r="B12">
        <v>250</v>
      </c>
      <c r="C12" t="s">
        <v>10</v>
      </c>
      <c r="D12" t="s">
        <v>14</v>
      </c>
    </row>
    <row r="13" spans="1:4">
      <c r="A13" t="s">
        <v>11</v>
      </c>
      <c r="B13">
        <v>20</v>
      </c>
      <c r="C13" t="s">
        <v>12</v>
      </c>
      <c r="D13" t="s">
        <v>15</v>
      </c>
    </row>
    <row r="14" spans="1:4">
      <c r="A14" t="s">
        <v>16</v>
      </c>
      <c r="B14">
        <v>50000</v>
      </c>
      <c r="C14" t="s">
        <v>17</v>
      </c>
      <c r="D14" t="s">
        <v>18</v>
      </c>
    </row>
    <row r="16" spans="1:4">
      <c r="A16" t="s">
        <v>19</v>
      </c>
    </row>
    <row r="18" spans="1:3">
      <c r="A18" t="s">
        <v>20</v>
      </c>
      <c r="B18">
        <f>thickness(B14,B12,B13)</f>
        <v>19.703285599366822</v>
      </c>
      <c r="C18" t="s">
        <v>21</v>
      </c>
    </row>
    <row r="20" spans="1:3">
      <c r="A20" t="s">
        <v>22</v>
      </c>
      <c r="B20" t="s">
        <v>23</v>
      </c>
    </row>
    <row r="21" spans="1:3">
      <c r="A21">
        <f>20000</f>
        <v>20000</v>
      </c>
      <c r="B21">
        <f>thickness(A21,$B$12,$B$13)</f>
        <v>14.2490097278734</v>
      </c>
    </row>
    <row r="22" spans="1:3">
      <c r="A22">
        <v>25000</v>
      </c>
      <c r="B22">
        <f t="shared" ref="B22:B27" si="0">thickness(A22,$B$12,$B$13)</f>
        <v>15.293739757034411</v>
      </c>
    </row>
    <row r="23" spans="1:3">
      <c r="A23">
        <v>30000</v>
      </c>
      <c r="B23">
        <f t="shared" si="0"/>
        <v>16.271529531262857</v>
      </c>
    </row>
    <row r="24" spans="1:3">
      <c r="A24">
        <v>35000</v>
      </c>
      <c r="B24">
        <f t="shared" si="0"/>
        <v>17.193803267969056</v>
      </c>
    </row>
    <row r="25" spans="1:3">
      <c r="A25">
        <v>40000</v>
      </c>
      <c r="B25">
        <f t="shared" si="0"/>
        <v>18.069063848149067</v>
      </c>
    </row>
    <row r="26" spans="1:3">
      <c r="A26">
        <v>45000</v>
      </c>
      <c r="B26">
        <f t="shared" si="0"/>
        <v>18.903842622053109</v>
      </c>
    </row>
    <row r="27" spans="1:3">
      <c r="A27">
        <v>50000</v>
      </c>
      <c r="B27">
        <f t="shared" si="0"/>
        <v>19.703285599366822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Company>VT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trani</dc:creator>
  <cp:lastModifiedBy>toni trani</cp:lastModifiedBy>
  <dcterms:created xsi:type="dcterms:W3CDTF">2010-01-24T05:46:12Z</dcterms:created>
  <dcterms:modified xsi:type="dcterms:W3CDTF">2010-01-24T08:17:10Z</dcterms:modified>
</cp:coreProperties>
</file>